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ludge\prof$\dbradford\Desktop\"/>
    </mc:Choice>
  </mc:AlternateContent>
  <bookViews>
    <workbookView xWindow="0" yWindow="0" windowWidth="28800" windowHeight="12435" activeTab="1"/>
  </bookViews>
  <sheets>
    <sheet name="Budget Cash Flow" sheetId="1" r:id="rId1"/>
    <sheet name="Virtuous Circle Debt Snowbal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C19" i="2"/>
  <c r="D18" i="2"/>
  <c r="C18" i="2"/>
  <c r="D16" i="2"/>
  <c r="C16" i="2"/>
  <c r="E6" i="2"/>
  <c r="D8" i="2"/>
  <c r="D9" i="2" s="1"/>
  <c r="C8" i="2"/>
  <c r="C9" i="2" s="1"/>
  <c r="B8" i="2"/>
  <c r="B9" i="2" s="1"/>
  <c r="B16" i="2"/>
  <c r="B18" i="2" s="1"/>
  <c r="B19" i="2" l="1"/>
  <c r="E9" i="2"/>
  <c r="E8" i="2"/>
  <c r="E18" i="2" l="1"/>
  <c r="E17" i="2"/>
  <c r="E16" i="2"/>
  <c r="E13" i="2"/>
  <c r="S70" i="1" l="1"/>
  <c r="S73" i="1"/>
  <c r="R73" i="1"/>
  <c r="S72" i="1"/>
  <c r="R72" i="1"/>
  <c r="S71" i="1"/>
  <c r="R71" i="1"/>
  <c r="R70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2" i="1"/>
  <c r="R52" i="1"/>
  <c r="S51" i="1"/>
  <c r="R51" i="1"/>
  <c r="S50" i="1"/>
  <c r="R50" i="1"/>
  <c r="S49" i="1"/>
  <c r="R49" i="1"/>
  <c r="S48" i="1"/>
  <c r="R48" i="1"/>
  <c r="S46" i="1"/>
  <c r="R46" i="1"/>
  <c r="S45" i="1"/>
  <c r="R45" i="1"/>
  <c r="S44" i="1"/>
  <c r="R44" i="1"/>
  <c r="S43" i="1"/>
  <c r="R43" i="1"/>
  <c r="S41" i="1"/>
  <c r="R41" i="1"/>
  <c r="S40" i="1"/>
  <c r="R40" i="1"/>
  <c r="S39" i="1"/>
  <c r="R39" i="1"/>
  <c r="S38" i="1"/>
  <c r="R38" i="1"/>
  <c r="S37" i="1"/>
  <c r="R37" i="1"/>
  <c r="S35" i="1"/>
  <c r="R35" i="1"/>
  <c r="S34" i="1"/>
  <c r="R34" i="1"/>
  <c r="S33" i="1"/>
  <c r="R33" i="1"/>
  <c r="S31" i="1"/>
  <c r="R31" i="1"/>
  <c r="S30" i="1"/>
  <c r="R30" i="1"/>
  <c r="S29" i="1"/>
  <c r="R29" i="1"/>
  <c r="S28" i="1"/>
  <c r="R28" i="1"/>
  <c r="S27" i="1"/>
  <c r="R27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7" i="1"/>
  <c r="R17" i="1"/>
  <c r="S16" i="1"/>
  <c r="R16" i="1"/>
  <c r="P76" i="1"/>
  <c r="P78" i="1" s="1"/>
  <c r="O76" i="1"/>
  <c r="O78" i="1" s="1"/>
  <c r="N76" i="1"/>
  <c r="N78" i="1" s="1"/>
  <c r="M76" i="1"/>
  <c r="M78" i="1" s="1"/>
  <c r="L76" i="1"/>
  <c r="L78" i="1" s="1"/>
  <c r="K76" i="1"/>
  <c r="K78" i="1" s="1"/>
  <c r="J76" i="1"/>
  <c r="J78" i="1" s="1"/>
  <c r="I76" i="1"/>
  <c r="I78" i="1" s="1"/>
  <c r="H76" i="1"/>
  <c r="H78" i="1" s="1"/>
  <c r="G76" i="1"/>
  <c r="G78" i="1" s="1"/>
  <c r="F76" i="1"/>
  <c r="F78" i="1" s="1"/>
  <c r="E76" i="1"/>
  <c r="E78" i="1" s="1"/>
  <c r="C76" i="1"/>
  <c r="C78" i="1" s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</calcChain>
</file>

<file path=xl/sharedStrings.xml><?xml version="1.0" encoding="utf-8"?>
<sst xmlns="http://schemas.openxmlformats.org/spreadsheetml/2006/main" count="114" uniqueCount="98">
  <si>
    <t>Personal Budget</t>
  </si>
  <si>
    <t>Total Income</t>
  </si>
  <si>
    <t>Expenses</t>
  </si>
  <si>
    <t>Utilities</t>
  </si>
  <si>
    <t>Insurance</t>
  </si>
  <si>
    <t>Auto</t>
  </si>
  <si>
    <t>Vacations</t>
  </si>
  <si>
    <t>Health Care</t>
  </si>
  <si>
    <t>Debt Payments</t>
  </si>
  <si>
    <t>Charitable Donations</t>
  </si>
  <si>
    <t>General Household</t>
  </si>
  <si>
    <t>Cash Flow</t>
  </si>
  <si>
    <t xml:space="preserve">    Salary</t>
  </si>
  <si>
    <t xml:space="preserve">    Interest</t>
  </si>
  <si>
    <t xml:space="preserve">    Other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</si>
  <si>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</si>
  <si>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</si>
  <si>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</si>
  <si>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</si>
  <si>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</si>
  <si>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</si>
  <si>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</si>
  <si>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</si>
  <si>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</si>
  <si>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</si>
  <si>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Total Spent</t>
  </si>
  <si>
    <t>Amount remaining</t>
  </si>
  <si>
    <t>November</t>
  </si>
  <si>
    <t>December</t>
  </si>
  <si>
    <t>Annual Budgeted Amount</t>
  </si>
  <si>
    <t>Housing</t>
  </si>
  <si>
    <t xml:space="preserve">    Mortgage Payment</t>
  </si>
  <si>
    <t xml:space="preserve">    Rent</t>
  </si>
  <si>
    <t xml:space="preserve">    Gas</t>
  </si>
  <si>
    <t xml:space="preserve">    Electric</t>
  </si>
  <si>
    <t xml:space="preserve">    Water</t>
  </si>
  <si>
    <t xml:space="preserve">    Cable</t>
  </si>
  <si>
    <t xml:space="preserve">    Home Phone</t>
  </si>
  <si>
    <t xml:space="preserve">    Cell Phone</t>
  </si>
  <si>
    <t xml:space="preserve">    Homeowners</t>
  </si>
  <si>
    <t xml:space="preserve">    Auto</t>
  </si>
  <si>
    <t xml:space="preserve">    Motorcycle</t>
  </si>
  <si>
    <t xml:space="preserve">    Umbrella</t>
  </si>
  <si>
    <t xml:space="preserve">    Life</t>
  </si>
  <si>
    <t xml:space="preserve">    Loan Payment</t>
  </si>
  <si>
    <t xml:space="preserve">    Maintenance</t>
  </si>
  <si>
    <t xml:space="preserve">    Airfare</t>
  </si>
  <si>
    <t xml:space="preserve">    Hotels</t>
  </si>
  <si>
    <t xml:space="preserve">    Car Rental</t>
  </si>
  <si>
    <t xml:space="preserve">    Meals</t>
  </si>
  <si>
    <t xml:space="preserve">    Entertainment</t>
  </si>
  <si>
    <t xml:space="preserve">    Doctor Co-pays</t>
  </si>
  <si>
    <t xml:space="preserve">    Dental Co-pays</t>
  </si>
  <si>
    <t xml:space="preserve">    Prescriptions</t>
  </si>
  <si>
    <t xml:space="preserve">    Vision</t>
  </si>
  <si>
    <t xml:space="preserve">    Credit Card</t>
  </si>
  <si>
    <t xml:space="preserve">    Revolving Credit</t>
  </si>
  <si>
    <t xml:space="preserve">    Student Loan</t>
  </si>
  <si>
    <t xml:space="preserve">    Charity 1</t>
  </si>
  <si>
    <t xml:space="preserve">    Food </t>
  </si>
  <si>
    <t xml:space="preserve">    Latte</t>
  </si>
  <si>
    <t xml:space="preserve">    Dry Cleaning</t>
  </si>
  <si>
    <t xml:space="preserve">    Newspapers/Magazines</t>
  </si>
  <si>
    <t xml:space="preserve">    Lunch - Family Member 1</t>
  </si>
  <si>
    <t xml:space="preserve">    Clothing Parents</t>
  </si>
  <si>
    <t xml:space="preserve">    Clothing Children</t>
  </si>
  <si>
    <t xml:space="preserve">    Pets</t>
  </si>
  <si>
    <t xml:space="preserve">    Kids Activities</t>
  </si>
  <si>
    <t xml:space="preserve">    Gifts - Birthday</t>
  </si>
  <si>
    <t xml:space="preserve">    Gifts - Holidays</t>
  </si>
  <si>
    <t xml:space="preserve">    Salon/Barber</t>
  </si>
  <si>
    <t xml:space="preserve">    Hobbies</t>
  </si>
  <si>
    <t>Totals</t>
  </si>
  <si>
    <t>Saving</t>
  </si>
  <si>
    <t xml:space="preserve">    Emergency Fund</t>
  </si>
  <si>
    <t xml:space="preserve">    Retirement Fund</t>
  </si>
  <si>
    <t xml:space="preserve">    College Fund</t>
  </si>
  <si>
    <t>Amount Left to Spend</t>
  </si>
  <si>
    <t xml:space="preserve"> Income</t>
  </si>
  <si>
    <t xml:space="preserve">Annual </t>
  </si>
  <si>
    <t>March</t>
  </si>
  <si>
    <t xml:space="preserve">October </t>
  </si>
  <si>
    <t>Total</t>
  </si>
  <si>
    <t>The Virtuous Circle</t>
  </si>
  <si>
    <t>Debt Snowball</t>
  </si>
  <si>
    <t>Amount</t>
  </si>
  <si>
    <t>Loan 1</t>
  </si>
  <si>
    <t>Loan 2</t>
  </si>
  <si>
    <t>Loan 3</t>
  </si>
  <si>
    <t>Interest Rate</t>
  </si>
  <si>
    <t>Minimum Payment</t>
  </si>
  <si>
    <t>Original Payment</t>
  </si>
  <si>
    <t>New Payment</t>
  </si>
  <si>
    <t>New Money</t>
  </si>
  <si>
    <t>Total Amount with Interest</t>
  </si>
  <si>
    <t xml:space="preserve"> Interest Amount</t>
  </si>
  <si>
    <t>New Term Months</t>
  </si>
  <si>
    <t>Term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</si>
</sst>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4" borderId="1" xfId="0" applyNumberFormat="1" applyFill="1" applyBorder="1"/>
    <xf numFmtId="164" fontId="0" fillId="0" borderId="0" xfId="0" applyNumberFormat="1"/>
    <xf numFmtId="0" fontId="0" fillId="5" borderId="1" xfId="0" applyFill="1" applyBorder="1"/>
    <xf numFmtId="0" fontId="0" fillId="5" borderId="1" xfId="0" applyFill="1" applyBorder="1" applyAlignment="1">
      <alignment horizontal="center" wrapText="1"/>
    </xf>
    <xf numFmtId="164" fontId="0" fillId="3" borderId="1" xfId="0" applyNumberFormat="1" applyFill="1" applyBorder="1"/>
    <xf numFmtId="164" fontId="0" fillId="6" borderId="1" xfId="0" applyNumberFormat="1" applyFill="1" applyBorder="1"/>
    <xf numFmtId="164" fontId="0" fillId="0" borderId="0" xfId="0" applyNumberFormat="1" applyFill="1"/>
    <xf numFmtId="0" fontId="2" fillId="0" borderId="0" xfId="0" applyFont="1" applyBorder="1" applyAlignment="1">
      <alignment horizontal="center"/>
    </xf>
    <xf numFmtId="164" fontId="1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1" xfId="0" applyBorder="1"/>
    <xf numFmtId="0" fontId="0" fillId="4" borderId="1" xfId="0" applyFill="1" applyBorder="1"/>
    <xf numFmtId="164" fontId="0" fillId="0" borderId="1" xfId="0" applyNumberFormat="1" applyBorder="1"/>
    <xf numFmtId="10" fontId="0" fillId="0" borderId="1" xfId="0" applyNumberFormat="1" applyBorder="1"/>
    <xf numFmtId="0" fontId="0" fillId="0" borderId="0" xfId="0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opLeftCell="A45" workbookViewId="0">
      <selection activeCell="E82" sqref="E82"/>
    </sheetView>
  </sheetViews>
  <sheetFormatPr defaultRowHeight="15" x14ac:dyDescent="0.25"/>
  <cols>
    <col min="1" max="1" width="25.140625" customWidth="1"/>
    <col min="2" max="2" width="1.7109375" customWidth="1"/>
    <col min="3" max="3" width="10.7109375" customWidth="1"/>
    <col min="4" max="4" width="1.7109375" customWidth="1"/>
    <col min="5" max="16" width="10.7109375" customWidth="1"/>
    <col min="17" max="17" width="1.5703125" customWidth="1"/>
    <col min="19" max="19" width="10.42578125" customWidth="1"/>
  </cols>
  <sheetData>
    <row r="1" spans="1:19" ht="21" x14ac:dyDescent="0.3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</row>
    <row r="2" spans="1:19" ht="21.75" thickBot="1" x14ac:dyDescent="0.4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</row>
    <row r="3" spans="1:19" ht="21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5">
      <c r="C4" s="5" t="s">
        <v>79</v>
      </c>
      <c r="E4" s="5" t="s">
        <v>15</v>
      </c>
      <c r="F4" s="5" t="s">
        <v>16</v>
      </c>
      <c r="G4" s="5" t="s">
        <v>80</v>
      </c>
      <c r="H4" s="5" t="s">
        <v>18</v>
      </c>
      <c r="I4" s="5" t="s">
        <v>19</v>
      </c>
      <c r="J4" s="5" t="s">
        <v>20</v>
      </c>
      <c r="K4" s="5" t="s">
        <v>21</v>
      </c>
      <c r="L4" s="5" t="s">
        <v>22</v>
      </c>
      <c r="M4" s="5" t="s">
        <v>23</v>
      </c>
      <c r="N4" s="5" t="s">
        <v>81</v>
      </c>
      <c r="O4" s="5" t="s">
        <v>27</v>
      </c>
      <c r="P4" s="5" t="s">
        <v>28</v>
      </c>
      <c r="R4" s="5" t="s">
        <v>82</v>
      </c>
    </row>
    <row r="5" spans="1:19" x14ac:dyDescent="0.25">
      <c r="A5" s="1" t="s">
        <v>78</v>
      </c>
    </row>
    <row r="6" spans="1:19" x14ac:dyDescent="0.25">
      <c r="A6" t="s">
        <v>12</v>
      </c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9" x14ac:dyDescent="0.25">
      <c r="A7" t="s">
        <v>13</v>
      </c>
      <c r="C7" s="7"/>
      <c r="D7" s="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9" x14ac:dyDescent="0.25">
      <c r="A8" t="s">
        <v>14</v>
      </c>
      <c r="C8" s="7"/>
      <c r="D8" s="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9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9" x14ac:dyDescent="0.25">
      <c r="A10" s="2" t="s">
        <v>1</v>
      </c>
      <c r="B10" s="1"/>
      <c r="C10" s="11">
        <f>SUM(C6:C9)</f>
        <v>0</v>
      </c>
      <c r="D10" s="11"/>
      <c r="E10" s="11">
        <f t="shared" ref="E10:P10" si="0">SUM(E6:E9)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</row>
    <row r="14" spans="1:19" ht="43.5" customHeight="1" x14ac:dyDescent="0.25">
      <c r="A14" s="5" t="s">
        <v>2</v>
      </c>
      <c r="C14" s="6" t="s">
        <v>29</v>
      </c>
      <c r="E14" s="5" t="s">
        <v>15</v>
      </c>
      <c r="F14" s="5" t="s">
        <v>16</v>
      </c>
      <c r="G14" s="5" t="s">
        <v>17</v>
      </c>
      <c r="H14" s="5" t="s">
        <v>18</v>
      </c>
      <c r="I14" s="5" t="s">
        <v>19</v>
      </c>
      <c r="J14" s="5" t="s">
        <v>20</v>
      </c>
      <c r="K14" s="5" t="s">
        <v>21</v>
      </c>
      <c r="L14" s="5" t="s">
        <v>22</v>
      </c>
      <c r="M14" s="5" t="s">
        <v>23</v>
      </c>
      <c r="N14" s="5" t="s">
        <v>24</v>
      </c>
      <c r="O14" s="5" t="s">
        <v>27</v>
      </c>
      <c r="P14" s="5" t="s">
        <v>28</v>
      </c>
      <c r="R14" s="6" t="s">
        <v>25</v>
      </c>
      <c r="S14" s="6" t="s">
        <v>26</v>
      </c>
    </row>
    <row r="15" spans="1:19" x14ac:dyDescent="0.25">
      <c r="A15" s="1" t="s">
        <v>30</v>
      </c>
    </row>
    <row r="16" spans="1:19" x14ac:dyDescent="0.25">
      <c r="A16" t="s">
        <v>31</v>
      </c>
      <c r="C16" s="3"/>
      <c r="D16" s="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4"/>
      <c r="R16" s="4">
        <f>SUM(E16:Q16)</f>
        <v>0</v>
      </c>
      <c r="S16" s="4">
        <f>+C16-SUM(E16:Q16)</f>
        <v>0</v>
      </c>
    </row>
    <row r="17" spans="1:19" x14ac:dyDescent="0.25">
      <c r="A17" t="s">
        <v>32</v>
      </c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"/>
      <c r="R17" s="4">
        <f>SUM(E17:Q17)</f>
        <v>0</v>
      </c>
      <c r="S17" s="4">
        <f>+C17-SUM(E17:Q17)</f>
        <v>0</v>
      </c>
    </row>
    <row r="18" spans="1:19" x14ac:dyDescent="0.25">
      <c r="A18" s="1" t="s">
        <v>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t="s">
        <v>33</v>
      </c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"/>
      <c r="R19" s="4">
        <f t="shared" ref="R19:R25" si="1">SUM(E19:Q19)</f>
        <v>0</v>
      </c>
      <c r="S19" s="4">
        <f t="shared" ref="S19:S25" si="2">+C19-SUM(E19:Q19)</f>
        <v>0</v>
      </c>
    </row>
    <row r="20" spans="1:19" x14ac:dyDescent="0.25">
      <c r="A20" t="s">
        <v>34</v>
      </c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"/>
      <c r="R20" s="4">
        <f t="shared" si="1"/>
        <v>0</v>
      </c>
      <c r="S20" s="4">
        <f t="shared" si="2"/>
        <v>0</v>
      </c>
    </row>
    <row r="21" spans="1:19" x14ac:dyDescent="0.25">
      <c r="A21" t="s">
        <v>35</v>
      </c>
      <c r="C21" s="3"/>
      <c r="D21" s="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4"/>
      <c r="R21" s="4">
        <f t="shared" si="1"/>
        <v>0</v>
      </c>
      <c r="S21" s="4">
        <f t="shared" si="2"/>
        <v>0</v>
      </c>
    </row>
    <row r="22" spans="1:19" x14ac:dyDescent="0.25">
      <c r="A22" t="s">
        <v>36</v>
      </c>
      <c r="C22" s="3"/>
      <c r="D22" s="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"/>
      <c r="R22" s="4">
        <f t="shared" si="1"/>
        <v>0</v>
      </c>
      <c r="S22" s="4">
        <f t="shared" si="2"/>
        <v>0</v>
      </c>
    </row>
    <row r="23" spans="1:19" x14ac:dyDescent="0.25">
      <c r="A23" t="s">
        <v>37</v>
      </c>
      <c r="C23" s="3"/>
      <c r="D23" s="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4"/>
      <c r="R23" s="4">
        <f t="shared" si="1"/>
        <v>0</v>
      </c>
      <c r="S23" s="4">
        <f t="shared" si="2"/>
        <v>0</v>
      </c>
    </row>
    <row r="24" spans="1:19" x14ac:dyDescent="0.25">
      <c r="A24" t="s">
        <v>38</v>
      </c>
      <c r="C24" s="3"/>
      <c r="D24" s="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4"/>
      <c r="R24" s="4">
        <f t="shared" si="1"/>
        <v>0</v>
      </c>
      <c r="S24" s="4">
        <f t="shared" si="2"/>
        <v>0</v>
      </c>
    </row>
    <row r="25" spans="1:19" x14ac:dyDescent="0.25">
      <c r="A25" t="s">
        <v>14</v>
      </c>
      <c r="C25" s="3"/>
      <c r="D25" s="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4"/>
      <c r="R25" s="4">
        <f t="shared" si="1"/>
        <v>0</v>
      </c>
      <c r="S25" s="4">
        <f t="shared" si="2"/>
        <v>0</v>
      </c>
    </row>
    <row r="26" spans="1:19" x14ac:dyDescent="0.25">
      <c r="A26" s="1" t="s">
        <v>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t="s">
        <v>39</v>
      </c>
      <c r="C27" s="3"/>
      <c r="D27" s="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4"/>
      <c r="R27" s="4">
        <f t="shared" ref="R27:R31" si="3">SUM(E27:Q27)</f>
        <v>0</v>
      </c>
      <c r="S27" s="4">
        <f t="shared" ref="S27:S31" si="4">+C27-SUM(E27:Q27)</f>
        <v>0</v>
      </c>
    </row>
    <row r="28" spans="1:19" x14ac:dyDescent="0.25">
      <c r="A28" t="s">
        <v>40</v>
      </c>
      <c r="C28" s="3"/>
      <c r="D28" s="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4"/>
      <c r="R28" s="4">
        <f t="shared" si="3"/>
        <v>0</v>
      </c>
      <c r="S28" s="4">
        <f t="shared" si="4"/>
        <v>0</v>
      </c>
    </row>
    <row r="29" spans="1:19" x14ac:dyDescent="0.25">
      <c r="A29" t="s">
        <v>41</v>
      </c>
      <c r="C29" s="3"/>
      <c r="D29" s="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4"/>
      <c r="R29" s="4">
        <f t="shared" si="3"/>
        <v>0</v>
      </c>
      <c r="S29" s="4">
        <f t="shared" si="4"/>
        <v>0</v>
      </c>
    </row>
    <row r="30" spans="1:19" x14ac:dyDescent="0.25">
      <c r="A30" t="s">
        <v>42</v>
      </c>
      <c r="C30" s="3"/>
      <c r="D30" s="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4"/>
      <c r="R30" s="4">
        <f t="shared" si="3"/>
        <v>0</v>
      </c>
      <c r="S30" s="4">
        <f t="shared" si="4"/>
        <v>0</v>
      </c>
    </row>
    <row r="31" spans="1:19" x14ac:dyDescent="0.25">
      <c r="A31" t="s">
        <v>43</v>
      </c>
      <c r="C31" s="3"/>
      <c r="D31" s="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"/>
      <c r="R31" s="4">
        <f t="shared" si="3"/>
        <v>0</v>
      </c>
      <c r="S31" s="4">
        <f t="shared" si="4"/>
        <v>0</v>
      </c>
    </row>
    <row r="32" spans="1:19" x14ac:dyDescent="0.25">
      <c r="A32" s="1" t="s">
        <v>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t="s">
        <v>44</v>
      </c>
      <c r="C33" s="3"/>
      <c r="D33" s="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"/>
      <c r="R33" s="4">
        <f t="shared" ref="R33:R35" si="5">SUM(E33:Q33)</f>
        <v>0</v>
      </c>
      <c r="S33" s="4">
        <f t="shared" ref="S33:S35" si="6">+C33-SUM(E33:Q33)</f>
        <v>0</v>
      </c>
    </row>
    <row r="34" spans="1:19" x14ac:dyDescent="0.25">
      <c r="A34" t="s">
        <v>33</v>
      </c>
      <c r="C34" s="3"/>
      <c r="D34" s="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4"/>
      <c r="R34" s="4">
        <f t="shared" si="5"/>
        <v>0</v>
      </c>
      <c r="S34" s="4">
        <f t="shared" si="6"/>
        <v>0</v>
      </c>
    </row>
    <row r="35" spans="1:19" x14ac:dyDescent="0.25">
      <c r="A35" t="s">
        <v>45</v>
      </c>
      <c r="C35" s="3"/>
      <c r="D35" s="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"/>
      <c r="R35" s="4">
        <f t="shared" si="5"/>
        <v>0</v>
      </c>
      <c r="S35" s="4">
        <f t="shared" si="6"/>
        <v>0</v>
      </c>
    </row>
    <row r="36" spans="1:19" x14ac:dyDescent="0.25">
      <c r="A36" s="1" t="s">
        <v>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t="s">
        <v>46</v>
      </c>
      <c r="C37" s="3"/>
      <c r="D37" s="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4"/>
      <c r="R37" s="4">
        <f t="shared" ref="R37:R41" si="7">SUM(E37:Q37)</f>
        <v>0</v>
      </c>
      <c r="S37" s="4">
        <f t="shared" ref="S37:S41" si="8">+C37-SUM(E37:Q37)</f>
        <v>0</v>
      </c>
    </row>
    <row r="38" spans="1:19" x14ac:dyDescent="0.25">
      <c r="A38" t="s">
        <v>47</v>
      </c>
      <c r="C38" s="3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"/>
      <c r="R38" s="4">
        <f t="shared" si="7"/>
        <v>0</v>
      </c>
      <c r="S38" s="4">
        <f t="shared" si="8"/>
        <v>0</v>
      </c>
    </row>
    <row r="39" spans="1:19" x14ac:dyDescent="0.25">
      <c r="A39" t="s">
        <v>48</v>
      </c>
      <c r="C39" s="3"/>
      <c r="D39" s="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"/>
      <c r="R39" s="4">
        <f t="shared" si="7"/>
        <v>0</v>
      </c>
      <c r="S39" s="4">
        <f t="shared" si="8"/>
        <v>0</v>
      </c>
    </row>
    <row r="40" spans="1:19" x14ac:dyDescent="0.25">
      <c r="A40" t="s">
        <v>49</v>
      </c>
      <c r="C40" s="3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"/>
      <c r="R40" s="4">
        <f t="shared" si="7"/>
        <v>0</v>
      </c>
      <c r="S40" s="4">
        <f t="shared" si="8"/>
        <v>0</v>
      </c>
    </row>
    <row r="41" spans="1:19" x14ac:dyDescent="0.25">
      <c r="A41" t="s">
        <v>50</v>
      </c>
      <c r="C41" s="3"/>
      <c r="D41" s="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"/>
      <c r="R41" s="4">
        <f t="shared" si="7"/>
        <v>0</v>
      </c>
      <c r="S41" s="4">
        <f t="shared" si="8"/>
        <v>0</v>
      </c>
    </row>
    <row r="42" spans="1:19" x14ac:dyDescent="0.25">
      <c r="A42" s="1" t="s">
        <v>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t="s">
        <v>51</v>
      </c>
      <c r="C43" s="3"/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4"/>
      <c r="R43" s="4">
        <f t="shared" ref="R43:R46" si="9">SUM(E43:Q43)</f>
        <v>0</v>
      </c>
      <c r="S43" s="4">
        <f t="shared" ref="S43:S46" si="10">+C43-SUM(E43:Q43)</f>
        <v>0</v>
      </c>
    </row>
    <row r="44" spans="1:19" x14ac:dyDescent="0.25">
      <c r="A44" t="s">
        <v>52</v>
      </c>
      <c r="C44" s="3"/>
      <c r="D44" s="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"/>
      <c r="R44" s="4">
        <f t="shared" si="9"/>
        <v>0</v>
      </c>
      <c r="S44" s="4">
        <f t="shared" si="10"/>
        <v>0</v>
      </c>
    </row>
    <row r="45" spans="1:19" x14ac:dyDescent="0.25">
      <c r="A45" t="s">
        <v>53</v>
      </c>
      <c r="C45" s="3"/>
      <c r="D45" s="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4"/>
      <c r="R45" s="4">
        <f t="shared" si="9"/>
        <v>0</v>
      </c>
      <c r="S45" s="4">
        <f t="shared" si="10"/>
        <v>0</v>
      </c>
    </row>
    <row r="46" spans="1:19" x14ac:dyDescent="0.25">
      <c r="A46" t="s">
        <v>54</v>
      </c>
      <c r="C46" s="3"/>
      <c r="D46" s="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4"/>
      <c r="R46" s="4">
        <f t="shared" si="9"/>
        <v>0</v>
      </c>
      <c r="S46" s="4">
        <f t="shared" si="10"/>
        <v>0</v>
      </c>
    </row>
    <row r="47" spans="1:19" x14ac:dyDescent="0.25">
      <c r="A47" s="1" t="s">
        <v>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t="s">
        <v>55</v>
      </c>
      <c r="C48" s="3"/>
      <c r="D48" s="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4"/>
      <c r="R48" s="4">
        <f t="shared" ref="R48:R52" si="11">SUM(E48:Q48)</f>
        <v>0</v>
      </c>
      <c r="S48" s="4">
        <f t="shared" ref="S48:S52" si="12">+C48-SUM(E48:Q48)</f>
        <v>0</v>
      </c>
    </row>
    <row r="49" spans="1:19" x14ac:dyDescent="0.25">
      <c r="A49" t="s">
        <v>56</v>
      </c>
      <c r="C49" s="3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4"/>
      <c r="R49" s="4">
        <f t="shared" si="11"/>
        <v>0</v>
      </c>
      <c r="S49" s="4">
        <f t="shared" si="12"/>
        <v>0</v>
      </c>
    </row>
    <row r="50" spans="1:19" x14ac:dyDescent="0.25">
      <c r="A50" t="s">
        <v>57</v>
      </c>
      <c r="C50" s="3"/>
      <c r="D50" s="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4"/>
      <c r="R50" s="4">
        <f t="shared" si="11"/>
        <v>0</v>
      </c>
      <c r="S50" s="4">
        <f t="shared" si="12"/>
        <v>0</v>
      </c>
    </row>
    <row r="51" spans="1:19" x14ac:dyDescent="0.25">
      <c r="A51" s="1" t="s">
        <v>9</v>
      </c>
      <c r="C51" s="3"/>
      <c r="D51" s="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4"/>
      <c r="R51" s="4">
        <f t="shared" si="11"/>
        <v>0</v>
      </c>
      <c r="S51" s="4">
        <f t="shared" si="12"/>
        <v>0</v>
      </c>
    </row>
    <row r="52" spans="1:19" x14ac:dyDescent="0.25">
      <c r="A52" t="s">
        <v>58</v>
      </c>
      <c r="C52" s="3"/>
      <c r="D52" s="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4"/>
      <c r="R52" s="4">
        <f t="shared" si="11"/>
        <v>0</v>
      </c>
      <c r="S52" s="4">
        <f t="shared" si="12"/>
        <v>0</v>
      </c>
    </row>
    <row r="53" spans="1:19" x14ac:dyDescent="0.25">
      <c r="A53" s="1" t="s">
        <v>10</v>
      </c>
      <c r="C53" s="4"/>
      <c r="D53" s="4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4"/>
      <c r="R53" s="4"/>
      <c r="S53" s="4"/>
    </row>
    <row r="54" spans="1:19" x14ac:dyDescent="0.25">
      <c r="A54" t="s">
        <v>59</v>
      </c>
      <c r="C54" s="3"/>
      <c r="D54" s="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4"/>
      <c r="R54" s="4">
        <f t="shared" ref="R54:R68" si="13">SUM(E54:Q54)</f>
        <v>0</v>
      </c>
      <c r="S54" s="4">
        <f t="shared" ref="S54:S68" si="14">+C54-SUM(E54:Q54)</f>
        <v>0</v>
      </c>
    </row>
    <row r="55" spans="1:19" x14ac:dyDescent="0.25">
      <c r="A55" t="s">
        <v>60</v>
      </c>
      <c r="C55" s="3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4"/>
      <c r="R55" s="4">
        <f t="shared" si="13"/>
        <v>0</v>
      </c>
      <c r="S55" s="4">
        <f t="shared" si="14"/>
        <v>0</v>
      </c>
    </row>
    <row r="56" spans="1:19" x14ac:dyDescent="0.25">
      <c r="A56" t="s">
        <v>61</v>
      </c>
      <c r="C56" s="3"/>
      <c r="D56" s="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4"/>
      <c r="R56" s="4">
        <f t="shared" si="13"/>
        <v>0</v>
      </c>
      <c r="S56" s="4">
        <f t="shared" si="14"/>
        <v>0</v>
      </c>
    </row>
    <row r="57" spans="1:19" x14ac:dyDescent="0.25">
      <c r="A57" t="s">
        <v>62</v>
      </c>
      <c r="C57" s="3"/>
      <c r="D57" s="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4"/>
      <c r="R57" s="4">
        <f t="shared" si="13"/>
        <v>0</v>
      </c>
      <c r="S57" s="4">
        <f t="shared" si="14"/>
        <v>0</v>
      </c>
    </row>
    <row r="58" spans="1:19" x14ac:dyDescent="0.25">
      <c r="A58" t="s">
        <v>63</v>
      </c>
      <c r="C58" s="3"/>
      <c r="D58" s="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4"/>
      <c r="R58" s="4">
        <f t="shared" si="13"/>
        <v>0</v>
      </c>
      <c r="S58" s="4">
        <f t="shared" si="14"/>
        <v>0</v>
      </c>
    </row>
    <row r="59" spans="1:19" x14ac:dyDescent="0.25">
      <c r="A59" t="s">
        <v>64</v>
      </c>
      <c r="C59" s="3"/>
      <c r="D59" s="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4"/>
      <c r="R59" s="4">
        <f t="shared" si="13"/>
        <v>0</v>
      </c>
      <c r="S59" s="4">
        <f t="shared" si="14"/>
        <v>0</v>
      </c>
    </row>
    <row r="60" spans="1:19" x14ac:dyDescent="0.25">
      <c r="A60" t="s">
        <v>65</v>
      </c>
      <c r="C60" s="3"/>
      <c r="D60" s="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4"/>
      <c r="R60" s="4">
        <f t="shared" si="13"/>
        <v>0</v>
      </c>
      <c r="S60" s="4">
        <f t="shared" si="14"/>
        <v>0</v>
      </c>
    </row>
    <row r="61" spans="1:19" x14ac:dyDescent="0.25">
      <c r="A61" t="s">
        <v>66</v>
      </c>
      <c r="C61" s="3"/>
      <c r="D61" s="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4"/>
      <c r="R61" s="4">
        <f t="shared" si="13"/>
        <v>0</v>
      </c>
      <c r="S61" s="4">
        <f t="shared" si="14"/>
        <v>0</v>
      </c>
    </row>
    <row r="62" spans="1:19" x14ac:dyDescent="0.25">
      <c r="A62" t="s">
        <v>67</v>
      </c>
      <c r="C62" s="3"/>
      <c r="D62" s="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4"/>
      <c r="R62" s="4">
        <f t="shared" si="13"/>
        <v>0</v>
      </c>
      <c r="S62" s="4">
        <f t="shared" si="14"/>
        <v>0</v>
      </c>
    </row>
    <row r="63" spans="1:19" x14ac:dyDescent="0.25">
      <c r="A63" t="s">
        <v>68</v>
      </c>
      <c r="C63" s="3"/>
      <c r="D63" s="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4"/>
      <c r="R63" s="4">
        <f t="shared" si="13"/>
        <v>0</v>
      </c>
      <c r="S63" s="4">
        <f t="shared" si="14"/>
        <v>0</v>
      </c>
    </row>
    <row r="64" spans="1:19" x14ac:dyDescent="0.25">
      <c r="A64" t="s">
        <v>69</v>
      </c>
      <c r="C64" s="3"/>
      <c r="D64" s="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4"/>
      <c r="R64" s="4">
        <f t="shared" si="13"/>
        <v>0</v>
      </c>
      <c r="S64" s="4">
        <f t="shared" si="14"/>
        <v>0</v>
      </c>
    </row>
    <row r="65" spans="1:19" x14ac:dyDescent="0.25">
      <c r="A65" t="s">
        <v>70</v>
      </c>
      <c r="C65" s="3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4"/>
      <c r="R65" s="4">
        <f t="shared" si="13"/>
        <v>0</v>
      </c>
      <c r="S65" s="4">
        <f t="shared" si="14"/>
        <v>0</v>
      </c>
    </row>
    <row r="66" spans="1:19" x14ac:dyDescent="0.25">
      <c r="A66" t="s">
        <v>71</v>
      </c>
      <c r="C66" s="3"/>
      <c r="D66" s="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4"/>
      <c r="R66" s="4">
        <f t="shared" si="13"/>
        <v>0</v>
      </c>
      <c r="S66" s="4">
        <f t="shared" si="14"/>
        <v>0</v>
      </c>
    </row>
    <row r="67" spans="1:19" x14ac:dyDescent="0.25">
      <c r="A67" t="s">
        <v>50</v>
      </c>
      <c r="C67" s="3"/>
      <c r="D67" s="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4"/>
      <c r="R67" s="4">
        <f t="shared" si="13"/>
        <v>0</v>
      </c>
      <c r="S67" s="4">
        <f t="shared" si="14"/>
        <v>0</v>
      </c>
    </row>
    <row r="68" spans="1:19" x14ac:dyDescent="0.25">
      <c r="A68" t="s">
        <v>14</v>
      </c>
      <c r="C68" s="3"/>
      <c r="D68" s="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4"/>
      <c r="R68" s="4">
        <f t="shared" si="13"/>
        <v>0</v>
      </c>
      <c r="S68" s="4">
        <f t="shared" si="14"/>
        <v>0</v>
      </c>
    </row>
    <row r="69" spans="1:19" x14ac:dyDescent="0.25">
      <c r="A69" s="1" t="s">
        <v>73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t="s">
        <v>74</v>
      </c>
      <c r="C70" s="3"/>
      <c r="D70" s="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4"/>
      <c r="R70" s="4">
        <f t="shared" ref="R70:R73" si="15">SUM(E70:Q70)</f>
        <v>0</v>
      </c>
      <c r="S70" s="4">
        <f>+C70-SUM(E70:Q70)</f>
        <v>0</v>
      </c>
    </row>
    <row r="71" spans="1:19" x14ac:dyDescent="0.25">
      <c r="A71" t="s">
        <v>75</v>
      </c>
      <c r="C71" s="3"/>
      <c r="D71" s="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4"/>
      <c r="R71" s="4">
        <f t="shared" si="15"/>
        <v>0</v>
      </c>
      <c r="S71" s="4">
        <f t="shared" ref="S71:S73" si="16">+C71-SUM(E71:Q71)</f>
        <v>0</v>
      </c>
    </row>
    <row r="72" spans="1:19" x14ac:dyDescent="0.25">
      <c r="A72" t="s">
        <v>76</v>
      </c>
      <c r="C72" s="3"/>
      <c r="D72" s="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4"/>
      <c r="R72" s="4">
        <f t="shared" si="15"/>
        <v>0</v>
      </c>
      <c r="S72" s="4">
        <f t="shared" si="16"/>
        <v>0</v>
      </c>
    </row>
    <row r="73" spans="1:19" x14ac:dyDescent="0.25">
      <c r="A73" t="s">
        <v>14</v>
      </c>
      <c r="C73" s="3"/>
      <c r="D73" s="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4"/>
      <c r="R73" s="4">
        <f t="shared" si="15"/>
        <v>0</v>
      </c>
      <c r="S73" s="4">
        <f t="shared" si="16"/>
        <v>0</v>
      </c>
    </row>
    <row r="74" spans="1:19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2" t="s">
        <v>72</v>
      </c>
      <c r="B76" s="1"/>
      <c r="C76" s="11">
        <f>SUM(C16:C73)</f>
        <v>0</v>
      </c>
      <c r="D76" s="11"/>
      <c r="E76" s="11">
        <f t="shared" ref="E76:P76" si="17">SUM(E16:E73)</f>
        <v>0</v>
      </c>
      <c r="F76" s="11">
        <f t="shared" si="17"/>
        <v>0</v>
      </c>
      <c r="G76" s="11">
        <f t="shared" si="17"/>
        <v>0</v>
      </c>
      <c r="H76" s="11">
        <f t="shared" si="17"/>
        <v>0</v>
      </c>
      <c r="I76" s="11">
        <f t="shared" si="17"/>
        <v>0</v>
      </c>
      <c r="J76" s="11">
        <f t="shared" si="17"/>
        <v>0</v>
      </c>
      <c r="K76" s="11">
        <f t="shared" si="17"/>
        <v>0</v>
      </c>
      <c r="L76" s="11">
        <f t="shared" si="17"/>
        <v>0</v>
      </c>
      <c r="M76" s="11">
        <f t="shared" si="17"/>
        <v>0</v>
      </c>
      <c r="N76" s="11">
        <f t="shared" si="17"/>
        <v>0</v>
      </c>
      <c r="O76" s="11">
        <f t="shared" si="17"/>
        <v>0</v>
      </c>
      <c r="P76" s="11">
        <f t="shared" si="17"/>
        <v>0</v>
      </c>
      <c r="Q76" s="4"/>
      <c r="R76" s="4"/>
      <c r="S76" s="4"/>
    </row>
    <row r="77" spans="1:19" x14ac:dyDescent="0.25">
      <c r="A77" s="1"/>
      <c r="B77" s="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4"/>
      <c r="R77" s="4"/>
      <c r="S77" s="4"/>
    </row>
    <row r="78" spans="1:19" x14ac:dyDescent="0.25">
      <c r="A78" s="2" t="s">
        <v>77</v>
      </c>
      <c r="B78" s="1"/>
      <c r="C78" s="11">
        <f>+C10-C76</f>
        <v>0</v>
      </c>
      <c r="D78" s="11"/>
      <c r="E78" s="11">
        <f t="shared" ref="E78:P78" si="18">+E10-E76</f>
        <v>0</v>
      </c>
      <c r="F78" s="11">
        <f t="shared" si="18"/>
        <v>0</v>
      </c>
      <c r="G78" s="11">
        <f t="shared" si="18"/>
        <v>0</v>
      </c>
      <c r="H78" s="11">
        <f t="shared" si="18"/>
        <v>0</v>
      </c>
      <c r="I78" s="11">
        <f t="shared" si="18"/>
        <v>0</v>
      </c>
      <c r="J78" s="11">
        <f t="shared" si="18"/>
        <v>0</v>
      </c>
      <c r="K78" s="11">
        <f t="shared" si="18"/>
        <v>0</v>
      </c>
      <c r="L78" s="11">
        <f t="shared" si="18"/>
        <v>0</v>
      </c>
      <c r="M78" s="11">
        <f t="shared" si="18"/>
        <v>0</v>
      </c>
      <c r="N78" s="11">
        <f t="shared" si="18"/>
        <v>0</v>
      </c>
      <c r="O78" s="11">
        <f t="shared" si="18"/>
        <v>0</v>
      </c>
      <c r="P78" s="11">
        <f t="shared" si="18"/>
        <v>0</v>
      </c>
      <c r="Q78" s="4"/>
      <c r="R78" s="4"/>
      <c r="S78" s="4"/>
    </row>
  </sheetData>
  <mergeCells count="2">
    <mergeCell ref="A1:S1"/>
    <mergeCell ref="A2:S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J13" sqref="J13"/>
    </sheetView>
  </sheetViews>
  <sheetFormatPr defaultRowHeight="15" x14ac:dyDescent="0.25"/>
  <cols>
    <col min="1" max="1" width="28.28515625" customWidth="1"/>
    <col min="2" max="5" width="12.7109375" customWidth="1"/>
  </cols>
  <sheetData>
    <row r="1" spans="1:5" ht="21" x14ac:dyDescent="0.35">
      <c r="A1" s="18" t="s">
        <v>83</v>
      </c>
      <c r="B1" s="18"/>
      <c r="C1" s="18"/>
      <c r="D1" s="18"/>
      <c r="E1" s="18"/>
    </row>
    <row r="2" spans="1:5" ht="21" x14ac:dyDescent="0.35">
      <c r="A2" s="18" t="s">
        <v>84</v>
      </c>
      <c r="B2" s="18"/>
      <c r="C2" s="18"/>
      <c r="D2" s="18"/>
      <c r="E2" s="18"/>
    </row>
    <row r="5" spans="1:5" x14ac:dyDescent="0.25">
      <c r="A5" s="19"/>
      <c r="B5" s="20" t="s">
        <v>86</v>
      </c>
      <c r="C5" s="20" t="s">
        <v>87</v>
      </c>
      <c r="D5" s="20" t="s">
        <v>88</v>
      </c>
      <c r="E5" s="20" t="s">
        <v>82</v>
      </c>
    </row>
    <row r="6" spans="1:5" x14ac:dyDescent="0.25">
      <c r="A6" s="19" t="s">
        <v>85</v>
      </c>
      <c r="B6" s="21">
        <v>0</v>
      </c>
      <c r="C6" s="21">
        <v>0</v>
      </c>
      <c r="D6" s="21">
        <v>0</v>
      </c>
      <c r="E6" s="21">
        <f>SUM(B6:D6)</f>
        <v>0</v>
      </c>
    </row>
    <row r="7" spans="1:5" x14ac:dyDescent="0.25">
      <c r="A7" s="19" t="s">
        <v>89</v>
      </c>
      <c r="B7" s="22">
        <v>0</v>
      </c>
      <c r="C7" s="22">
        <v>0</v>
      </c>
      <c r="D7" s="22">
        <v>0</v>
      </c>
      <c r="E7" s="21"/>
    </row>
    <row r="8" spans="1:5" x14ac:dyDescent="0.25">
      <c r="A8" s="19" t="s">
        <v>95</v>
      </c>
      <c r="B8" s="21">
        <f>+B7*B6</f>
        <v>0</v>
      </c>
      <c r="C8" s="21">
        <f t="shared" ref="C8:D8" si="0">+C7*C6</f>
        <v>0</v>
      </c>
      <c r="D8" s="21">
        <f t="shared" si="0"/>
        <v>0</v>
      </c>
      <c r="E8" s="21">
        <f t="shared" ref="E7:E9" si="1">SUM(B8:D8)</f>
        <v>0</v>
      </c>
    </row>
    <row r="9" spans="1:5" x14ac:dyDescent="0.25">
      <c r="A9" s="19" t="s">
        <v>94</v>
      </c>
      <c r="B9" s="21">
        <f>+B6+B8</f>
        <v>0</v>
      </c>
      <c r="C9" s="21">
        <f t="shared" ref="C9:D9" si="2">+C6+C8</f>
        <v>0</v>
      </c>
      <c r="D9" s="21">
        <f t="shared" si="2"/>
        <v>0</v>
      </c>
      <c r="E9" s="21">
        <f t="shared" si="1"/>
        <v>0</v>
      </c>
    </row>
    <row r="10" spans="1:5" x14ac:dyDescent="0.25">
      <c r="A10" s="19" t="s">
        <v>97</v>
      </c>
      <c r="B10" s="19"/>
      <c r="C10" s="19"/>
      <c r="D10" s="19"/>
      <c r="E10" s="19"/>
    </row>
    <row r="11" spans="1:5" x14ac:dyDescent="0.25">
      <c r="A11" s="23"/>
      <c r="B11" s="23"/>
      <c r="C11" s="23"/>
      <c r="D11" s="23"/>
      <c r="E11" s="23"/>
    </row>
    <row r="13" spans="1:5" x14ac:dyDescent="0.25">
      <c r="A13" s="19" t="s">
        <v>90</v>
      </c>
      <c r="B13" s="21"/>
      <c r="C13" s="21"/>
      <c r="D13" s="21"/>
      <c r="E13" s="21">
        <f>SUM(B13:D13)</f>
        <v>0</v>
      </c>
    </row>
    <row r="16" spans="1:5" x14ac:dyDescent="0.25">
      <c r="A16" s="19" t="s">
        <v>91</v>
      </c>
      <c r="B16" s="21">
        <f>+B13</f>
        <v>0</v>
      </c>
      <c r="C16" s="21">
        <f t="shared" ref="C16:D16" si="3">+C13</f>
        <v>0</v>
      </c>
      <c r="D16" s="21">
        <f t="shared" si="3"/>
        <v>0</v>
      </c>
      <c r="E16" s="21">
        <f t="shared" ref="E16:E18" si="4">SUM(B16:D16)</f>
        <v>0</v>
      </c>
    </row>
    <row r="17" spans="1:5" x14ac:dyDescent="0.25">
      <c r="A17" s="19" t="s">
        <v>93</v>
      </c>
      <c r="B17" s="21"/>
      <c r="C17" s="21"/>
      <c r="D17" s="21"/>
      <c r="E17" s="21">
        <f t="shared" si="4"/>
        <v>0</v>
      </c>
    </row>
    <row r="18" spans="1:5" x14ac:dyDescent="0.25">
      <c r="A18" s="19" t="s">
        <v>92</v>
      </c>
      <c r="B18" s="21">
        <f>SUM(B16:B17)</f>
        <v>0</v>
      </c>
      <c r="C18" s="21">
        <f t="shared" ref="C18:D18" si="5">SUM(C16:C17)</f>
        <v>0</v>
      </c>
      <c r="D18" s="21">
        <f t="shared" si="5"/>
        <v>0</v>
      </c>
      <c r="E18" s="21">
        <f t="shared" si="4"/>
        <v>0</v>
      </c>
    </row>
    <row r="19" spans="1:5" x14ac:dyDescent="0.25">
      <c r="A19" s="19" t="s">
        <v>96</v>
      </c>
      <c r="B19" s="24" t="e">
        <f>+B9/B18</f>
        <v>#DIV/0!</v>
      </c>
      <c r="C19" s="24" t="e">
        <f t="shared" ref="C19:D19" si="6">+C9/C18</f>
        <v>#DIV/0!</v>
      </c>
      <c r="D19" s="24" t="e">
        <f t="shared" si="6"/>
        <v>#DIV/0!</v>
      </c>
      <c r="E19" s="19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Cash Flow</vt:lpstr>
      <vt:lpstr>Virtuous Circle Debt Snowball</vt:lpstr>
    </vt:vector>
  </TitlesOfParts>
  <Company>City of Brighton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Bradford, Debbie</dc:creator>
  <cp:lastModifiedBy>Bradford, Debbie</cp:lastModifiedBy>
  <dcterms:created xsi:type="dcterms:W3CDTF">2017-05-24T18:59:42Z</dcterms:created>
  <dcterms:modified xsi:type="dcterms:W3CDTF">2017-05-24T21:38:44Z</dcterms:modified>
</cp:coreProperties>
</file>